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<sst xmlns="http://schemas.openxmlformats.org/spreadsheetml/2006/main" count="44" uniqueCount="32">
  <si>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Szkoła</t>
  </si>
  <si>
    <t>Liczba 
oddziałów</t>
  </si>
  <si>
    <t>Wybór 
szkoły
w %</t>
  </si>
  <si>
    <t>Liczba oddziałów</t>
  </si>
  <si>
    <t>Liczba uczniów</t>
  </si>
  <si>
    <t>Wybór szkoły      w %</t>
  </si>
  <si>
    <t xml:space="preserve">Liczba 
uczniów </t>
  </si>
  <si>
    <t xml:space="preserve">Liceum Ogólnokształcące 
im. Piotra Skargi w Pułtusku </t>
  </si>
  <si>
    <t xml:space="preserve">Zespół Szkół Zawodowych 
im. Jana Ruszkowskiego w Pułtusku </t>
  </si>
  <si>
    <t>- I Liceum Ogólnokształcące</t>
  </si>
  <si>
    <t>- Technikum Nr 1</t>
  </si>
  <si>
    <t>Zespół Szkół 
im. Bolesława Prusa w Pułtusku</t>
  </si>
  <si>
    <t>- Technikum Nr 2</t>
  </si>
  <si>
    <t>Razem:</t>
  </si>
  <si>
    <t xml:space="preserve">w tym: - w liceach ogólnokształcących </t>
  </si>
  <si>
    <t xml:space="preserve">             - w technikach </t>
  </si>
  <si>
    <t>Rok szkolny 2017/2018</t>
  </si>
  <si>
    <t>Zasad.Szk.Zawodowa/Branżowa I Stop.</t>
  </si>
  <si>
    <t xml:space="preserve">            - w zasadniczych szkołach 
               zawodowych/branżowa I stpo.</t>
  </si>
  <si>
    <t>Rok szkolny 2018/2019</t>
  </si>
  <si>
    <t>Rok szkolny 2019/2020</t>
  </si>
  <si>
    <t xml:space="preserve"> Branżowa Szkoła I Stopnia</t>
  </si>
  <si>
    <t>Liczba absolwentów gimnazjów/ szkół podstawowych 
w powiecie pułtuskim</t>
  </si>
  <si>
    <t xml:space="preserve"> </t>
  </si>
  <si>
    <t>Rok szkolny 2020/2021</t>
  </si>
  <si>
    <t>Rok szkolny 2021/2022</t>
  </si>
  <si>
    <t>Sporządził:</t>
  </si>
  <si>
    <t>Rok szkolny 2022/2023</t>
  </si>
  <si>
    <t>Pułtusk, 10 października 2022r.</t>
  </si>
  <si>
    <t>Zestawienie porównawcze
wyników rekrutacji do klas I podległych szkół ponadpodstawowych dla młodzieży w latach szkolnych 2017/2018- 2022/2023                                                                                            (wg danych z SIO - 30.09)</t>
  </si>
  <si>
    <t>Ewelina Kownacka</t>
  </si>
  <si>
    <t>ZAŁĄCZNIK NR 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</si>
</sst>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%"/>
    <numFmt numFmtId="168" formatCode="[$-415]dddd\,\ d\ mmmm\ yyyy"/>
    <numFmt numFmtId="169" formatCode="0.000"/>
  </numFmts>
  <fonts count="47">
    <font>
      <sz val="10"/>
      <name val="Arial"/>
      <family val="2"/>
    </font>
    <font>
      <b/>
      <sz val="15"/>
      <name val="Times New Roman"/>
      <family val="1"/>
    </font>
    <font>
      <sz val="15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5"/>
      <color indexed="10"/>
      <name val="Times New Roman"/>
      <family val="1"/>
    </font>
    <font>
      <i/>
      <sz val="1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166" fontId="4" fillId="0" borderId="10" xfId="52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66" fontId="5" fillId="0" borderId="11" xfId="0" applyNumberFormat="1" applyFont="1" applyBorder="1" applyAlignment="1">
      <alignment horizontal="center" vertical="center"/>
    </xf>
    <xf numFmtId="166" fontId="0" fillId="0" borderId="0" xfId="0" applyNumberFormat="1" applyFont="1" applyBorder="1" applyAlignment="1">
      <alignment/>
    </xf>
    <xf numFmtId="167" fontId="44" fillId="0" borderId="10" xfId="0" applyNumberFormat="1" applyFont="1" applyBorder="1" applyAlignment="1">
      <alignment horizontal="center" vertical="center"/>
    </xf>
    <xf numFmtId="167" fontId="45" fillId="0" borderId="10" xfId="52" applyNumberFormat="1" applyFont="1" applyBorder="1" applyAlignment="1">
      <alignment horizontal="center" vertical="center"/>
    </xf>
    <xf numFmtId="167" fontId="45" fillId="0" borderId="11" xfId="0" applyNumberFormat="1" applyFont="1" applyBorder="1" applyAlignment="1">
      <alignment horizontal="center" vertical="center"/>
    </xf>
    <xf numFmtId="167" fontId="45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166" fontId="4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top" wrapText="1"/>
    </xf>
    <xf numFmtId="0" fontId="4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6" fillId="0" borderId="0" xfId="0" applyFont="1" applyBorder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zoomScale="80" zoomScaleNormal="80" zoomScalePageLayoutView="0" workbookViewId="0" topLeftCell="A1">
      <selection activeCell="W8" sqref="W8:W9"/>
    </sheetView>
  </sheetViews>
  <sheetFormatPr defaultColWidth="11.57421875" defaultRowHeight="12.75"/>
  <cols>
    <col min="1" max="1" width="11.57421875" style="1" customWidth="1"/>
    <col min="2" max="2" width="27.421875" style="1" customWidth="1"/>
    <col min="3" max="14" width="10.421875" style="1" customWidth="1"/>
    <col min="15" max="15" width="10.140625" style="1" customWidth="1"/>
    <col min="16" max="17" width="10.421875" style="1" customWidth="1"/>
    <col min="18" max="16384" width="11.57421875" style="1" customWidth="1"/>
  </cols>
  <sheetData>
    <row r="1" spans="1:26" ht="23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32"/>
      <c r="L1" s="32"/>
      <c r="M1" s="32"/>
      <c r="N1" s="32"/>
      <c r="O1" s="3"/>
      <c r="P1" s="45" t="s">
        <v>31</v>
      </c>
      <c r="Q1" s="45"/>
      <c r="R1" s="45"/>
      <c r="S1" s="45"/>
      <c r="T1" s="45"/>
      <c r="U1" s="12"/>
      <c r="V1" s="12"/>
      <c r="W1" s="12"/>
      <c r="X1" s="12"/>
      <c r="Y1" s="12"/>
      <c r="Z1" s="12"/>
    </row>
    <row r="2" spans="1:20" ht="31.5" customHeight="1">
      <c r="A2" s="33"/>
      <c r="B2" s="33"/>
      <c r="C2" s="2"/>
      <c r="D2" s="2"/>
      <c r="E2" s="2"/>
      <c r="F2" s="2"/>
      <c r="G2" s="2"/>
      <c r="H2" s="2"/>
      <c r="I2" s="2"/>
      <c r="P2" s="44" t="s">
        <v>28</v>
      </c>
      <c r="Q2" s="43"/>
      <c r="R2" s="43"/>
      <c r="S2" s="43"/>
      <c r="T2" s="43"/>
    </row>
    <row r="3" spans="1:20" ht="100.5" customHeight="1">
      <c r="A3" s="42" t="s">
        <v>29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17" ht="19.5">
      <c r="A4" s="3"/>
      <c r="B4" s="3"/>
      <c r="C4" s="34"/>
      <c r="D4" s="3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4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23" ht="15.75" customHeight="1">
      <c r="A6" s="35" t="s">
        <v>0</v>
      </c>
      <c r="B6" s="35"/>
      <c r="C6" s="19" t="s">
        <v>16</v>
      </c>
      <c r="D6" s="25"/>
      <c r="E6" s="20"/>
      <c r="F6" s="19" t="s">
        <v>19</v>
      </c>
      <c r="G6" s="25"/>
      <c r="H6" s="20"/>
      <c r="I6" s="19" t="s">
        <v>20</v>
      </c>
      <c r="J6" s="25"/>
      <c r="K6" s="20"/>
      <c r="L6" s="19" t="s">
        <v>24</v>
      </c>
      <c r="M6" s="25"/>
      <c r="N6" s="20"/>
      <c r="O6" s="19" t="s">
        <v>25</v>
      </c>
      <c r="P6" s="25"/>
      <c r="Q6" s="20"/>
      <c r="R6" s="19" t="s">
        <v>27</v>
      </c>
      <c r="S6" s="25"/>
      <c r="T6" s="20"/>
      <c r="U6" s="41"/>
      <c r="V6" s="40"/>
      <c r="W6" s="40"/>
    </row>
    <row r="7" spans="1:23" ht="15.75" customHeight="1">
      <c r="A7" s="35"/>
      <c r="B7" s="35"/>
      <c r="C7" s="21"/>
      <c r="D7" s="26"/>
      <c r="E7" s="22"/>
      <c r="F7" s="21"/>
      <c r="G7" s="26"/>
      <c r="H7" s="22"/>
      <c r="I7" s="21"/>
      <c r="J7" s="26"/>
      <c r="K7" s="22"/>
      <c r="L7" s="21"/>
      <c r="M7" s="26"/>
      <c r="N7" s="22"/>
      <c r="O7" s="21"/>
      <c r="P7" s="26"/>
      <c r="Q7" s="22"/>
      <c r="R7" s="21"/>
      <c r="S7" s="26"/>
      <c r="T7" s="22"/>
      <c r="U7" s="41"/>
      <c r="V7" s="40"/>
      <c r="W7" s="40"/>
    </row>
    <row r="8" spans="1:23" ht="12.75" customHeight="1">
      <c r="A8" s="35"/>
      <c r="B8" s="35"/>
      <c r="C8" s="27" t="s">
        <v>3</v>
      </c>
      <c r="D8" s="27" t="s">
        <v>4</v>
      </c>
      <c r="E8" s="27" t="s">
        <v>5</v>
      </c>
      <c r="F8" s="27" t="s">
        <v>1</v>
      </c>
      <c r="G8" s="27" t="s">
        <v>6</v>
      </c>
      <c r="H8" s="27" t="s">
        <v>2</v>
      </c>
      <c r="I8" s="27" t="s">
        <v>1</v>
      </c>
      <c r="J8" s="27" t="s">
        <v>6</v>
      </c>
      <c r="K8" s="27" t="s">
        <v>2</v>
      </c>
      <c r="L8" s="27" t="s">
        <v>3</v>
      </c>
      <c r="M8" s="27" t="s">
        <v>4</v>
      </c>
      <c r="N8" s="27" t="s">
        <v>2</v>
      </c>
      <c r="O8" s="27" t="s">
        <v>3</v>
      </c>
      <c r="P8" s="27" t="s">
        <v>4</v>
      </c>
      <c r="Q8" s="27" t="s">
        <v>2</v>
      </c>
      <c r="R8" s="27" t="s">
        <v>3</v>
      </c>
      <c r="S8" s="27" t="s">
        <v>4</v>
      </c>
      <c r="T8" s="27" t="s">
        <v>2</v>
      </c>
      <c r="U8" s="41"/>
      <c r="V8" s="40"/>
      <c r="W8" s="40"/>
    </row>
    <row r="9" spans="1:23" ht="32.25" customHeight="1">
      <c r="A9" s="35"/>
      <c r="B9" s="35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9"/>
      <c r="R9" s="28"/>
      <c r="S9" s="28"/>
      <c r="T9" s="29"/>
      <c r="U9" s="41"/>
      <c r="V9" s="40"/>
      <c r="W9" s="40"/>
    </row>
    <row r="10" spans="1:23" ht="12.75" customHeight="1">
      <c r="A10" s="36" t="s">
        <v>7</v>
      </c>
      <c r="B10" s="36"/>
      <c r="C10" s="23">
        <v>5</v>
      </c>
      <c r="D10" s="23">
        <v>148</v>
      </c>
      <c r="E10" s="30">
        <v>39.25</v>
      </c>
      <c r="F10" s="23">
        <v>4</v>
      </c>
      <c r="G10" s="23">
        <v>117</v>
      </c>
      <c r="H10" s="30">
        <v>34.01</v>
      </c>
      <c r="I10" s="23">
        <v>8</v>
      </c>
      <c r="J10" s="23">
        <v>241</v>
      </c>
      <c r="K10" s="30">
        <v>35.55</v>
      </c>
      <c r="L10" s="23">
        <v>4</v>
      </c>
      <c r="M10" s="23">
        <v>114</v>
      </c>
      <c r="N10" s="30">
        <v>33.04</v>
      </c>
      <c r="O10" s="23">
        <v>4</v>
      </c>
      <c r="P10" s="23">
        <v>104</v>
      </c>
      <c r="Q10" s="30">
        <v>34.67</v>
      </c>
      <c r="R10" s="23">
        <v>6</v>
      </c>
      <c r="S10" s="23">
        <v>172</v>
      </c>
      <c r="T10" s="17">
        <f>S10/S21</f>
        <v>0.3346303501945525</v>
      </c>
      <c r="U10" s="41"/>
      <c r="V10" s="40"/>
      <c r="W10" s="40"/>
    </row>
    <row r="11" spans="1:23" ht="21" customHeight="1">
      <c r="A11" s="36"/>
      <c r="B11" s="36"/>
      <c r="C11" s="24"/>
      <c r="D11" s="24"/>
      <c r="E11" s="31"/>
      <c r="F11" s="24"/>
      <c r="G11" s="24"/>
      <c r="H11" s="31"/>
      <c r="I11" s="24"/>
      <c r="J11" s="24"/>
      <c r="K11" s="31"/>
      <c r="L11" s="24"/>
      <c r="M11" s="24"/>
      <c r="N11" s="31"/>
      <c r="O11" s="24"/>
      <c r="P11" s="24"/>
      <c r="Q11" s="31"/>
      <c r="R11" s="24"/>
      <c r="S11" s="24"/>
      <c r="T11" s="18"/>
      <c r="U11" s="41"/>
      <c r="V11" s="40"/>
      <c r="W11" s="40"/>
    </row>
    <row r="12" spans="1:23" ht="12.75" customHeight="1">
      <c r="A12" s="36" t="s">
        <v>8</v>
      </c>
      <c r="B12" s="36"/>
      <c r="C12" s="23">
        <v>5</v>
      </c>
      <c r="D12" s="23">
        <v>137</v>
      </c>
      <c r="E12" s="30">
        <v>36.3</v>
      </c>
      <c r="F12" s="23">
        <v>5</v>
      </c>
      <c r="G12" s="23">
        <v>146</v>
      </c>
      <c r="H12" s="30">
        <v>42.4</v>
      </c>
      <c r="I12" s="23">
        <v>8</v>
      </c>
      <c r="J12" s="23">
        <v>251</v>
      </c>
      <c r="K12" s="30">
        <v>37.02</v>
      </c>
      <c r="L12" s="23">
        <v>5</v>
      </c>
      <c r="M12" s="23">
        <v>142</v>
      </c>
      <c r="N12" s="30">
        <v>41.2</v>
      </c>
      <c r="O12" s="23">
        <v>4</v>
      </c>
      <c r="P12" s="23">
        <v>119</v>
      </c>
      <c r="Q12" s="30">
        <v>39.67</v>
      </c>
      <c r="R12" s="23">
        <v>7</v>
      </c>
      <c r="S12" s="23">
        <v>222</v>
      </c>
      <c r="T12" s="17">
        <f>S12/S21</f>
        <v>0.43190661478599224</v>
      </c>
      <c r="U12" s="41"/>
      <c r="V12" s="40"/>
      <c r="W12" s="40"/>
    </row>
    <row r="13" spans="1:23" ht="18.75" customHeight="1">
      <c r="A13" s="36"/>
      <c r="B13" s="36"/>
      <c r="C13" s="24"/>
      <c r="D13" s="24"/>
      <c r="E13" s="31"/>
      <c r="F13" s="24"/>
      <c r="G13" s="24"/>
      <c r="H13" s="31"/>
      <c r="I13" s="24"/>
      <c r="J13" s="24"/>
      <c r="K13" s="31"/>
      <c r="L13" s="24"/>
      <c r="M13" s="24"/>
      <c r="N13" s="31"/>
      <c r="O13" s="24"/>
      <c r="P13" s="24"/>
      <c r="Q13" s="31"/>
      <c r="R13" s="24"/>
      <c r="S13" s="24"/>
      <c r="T13" s="18"/>
      <c r="U13" s="41"/>
      <c r="V13" s="40"/>
      <c r="W13" s="40"/>
    </row>
    <row r="14" spans="1:20" ht="15.75">
      <c r="A14" s="37" t="s">
        <v>9</v>
      </c>
      <c r="B14" s="37"/>
      <c r="C14" s="7">
        <v>1</v>
      </c>
      <c r="D14" s="7">
        <v>32</v>
      </c>
      <c r="E14" s="8">
        <v>8.48</v>
      </c>
      <c r="F14" s="7">
        <v>1</v>
      </c>
      <c r="G14" s="7">
        <v>29</v>
      </c>
      <c r="H14" s="8">
        <v>8.4</v>
      </c>
      <c r="I14" s="7">
        <v>2</v>
      </c>
      <c r="J14" s="7">
        <v>64</v>
      </c>
      <c r="K14" s="8">
        <v>9.44</v>
      </c>
      <c r="L14" s="7">
        <v>1</v>
      </c>
      <c r="M14" s="7">
        <v>31</v>
      </c>
      <c r="N14" s="8">
        <v>9</v>
      </c>
      <c r="O14" s="7">
        <v>1</v>
      </c>
      <c r="P14" s="7">
        <v>30</v>
      </c>
      <c r="Q14" s="8">
        <v>10</v>
      </c>
      <c r="R14" s="7">
        <v>1</v>
      </c>
      <c r="S14" s="7">
        <v>34</v>
      </c>
      <c r="T14" s="15">
        <f>S14/S21</f>
        <v>0.06614785992217899</v>
      </c>
    </row>
    <row r="15" spans="1:20" ht="15.75">
      <c r="A15" s="37" t="s">
        <v>10</v>
      </c>
      <c r="B15" s="37"/>
      <c r="C15" s="7">
        <v>4</v>
      </c>
      <c r="D15" s="7">
        <v>105</v>
      </c>
      <c r="E15" s="8">
        <v>27.85</v>
      </c>
      <c r="F15" s="7">
        <v>4</v>
      </c>
      <c r="G15" s="7">
        <v>117</v>
      </c>
      <c r="H15" s="8">
        <v>34.01</v>
      </c>
      <c r="I15" s="7">
        <v>5</v>
      </c>
      <c r="J15" s="7">
        <v>154</v>
      </c>
      <c r="K15" s="8">
        <v>22.71</v>
      </c>
      <c r="L15" s="7">
        <v>3</v>
      </c>
      <c r="M15" s="7">
        <v>87</v>
      </c>
      <c r="N15" s="8">
        <v>25.2</v>
      </c>
      <c r="O15" s="7">
        <v>2</v>
      </c>
      <c r="P15" s="7">
        <v>60</v>
      </c>
      <c r="Q15" s="8">
        <v>20</v>
      </c>
      <c r="R15" s="7">
        <v>4</v>
      </c>
      <c r="S15" s="7">
        <v>129</v>
      </c>
      <c r="T15" s="15">
        <f>S15/S21</f>
        <v>0.2509727626459144</v>
      </c>
    </row>
    <row r="16" spans="1:20" ht="15.75">
      <c r="A16" s="9" t="s">
        <v>21</v>
      </c>
      <c r="B16" s="9"/>
      <c r="C16" s="7"/>
      <c r="D16" s="7"/>
      <c r="E16" s="8"/>
      <c r="F16" s="7"/>
      <c r="G16" s="7"/>
      <c r="H16" s="8"/>
      <c r="I16" s="7">
        <v>1</v>
      </c>
      <c r="J16" s="7">
        <v>33</v>
      </c>
      <c r="K16" s="8">
        <v>4.87</v>
      </c>
      <c r="L16" s="10">
        <v>1</v>
      </c>
      <c r="M16" s="10">
        <v>24</v>
      </c>
      <c r="N16" s="13">
        <v>7</v>
      </c>
      <c r="O16" s="7">
        <v>1</v>
      </c>
      <c r="P16" s="7">
        <v>29</v>
      </c>
      <c r="Q16" s="8">
        <v>9.67</v>
      </c>
      <c r="R16" s="7">
        <v>2</v>
      </c>
      <c r="S16" s="7">
        <v>59</v>
      </c>
      <c r="T16" s="15">
        <f>S16/S21</f>
        <v>0.11478599221789883</v>
      </c>
    </row>
    <row r="17" spans="1:20" ht="12.75" customHeight="1">
      <c r="A17" s="36" t="s">
        <v>11</v>
      </c>
      <c r="B17" s="36"/>
      <c r="C17" s="23">
        <v>3</v>
      </c>
      <c r="D17" s="23">
        <v>92</v>
      </c>
      <c r="E17" s="30">
        <v>24.4</v>
      </c>
      <c r="F17" s="23">
        <v>4</v>
      </c>
      <c r="G17" s="23">
        <v>81</v>
      </c>
      <c r="H17" s="30">
        <v>23.5</v>
      </c>
      <c r="I17" s="23">
        <v>7</v>
      </c>
      <c r="J17" s="23">
        <v>186</v>
      </c>
      <c r="K17" s="30">
        <v>27.43</v>
      </c>
      <c r="L17" s="23">
        <v>3</v>
      </c>
      <c r="M17" s="23">
        <v>89</v>
      </c>
      <c r="N17" s="30">
        <v>25.8</v>
      </c>
      <c r="O17" s="23">
        <v>3</v>
      </c>
      <c r="P17" s="23">
        <v>80</v>
      </c>
      <c r="Q17" s="30">
        <v>26.67</v>
      </c>
      <c r="R17" s="23">
        <v>4</v>
      </c>
      <c r="S17" s="23">
        <v>120</v>
      </c>
      <c r="T17" s="17">
        <f>S17/S21</f>
        <v>0.23346303501945526</v>
      </c>
    </row>
    <row r="18" spans="1:20" ht="19.5" customHeight="1">
      <c r="A18" s="36"/>
      <c r="B18" s="36"/>
      <c r="C18" s="24"/>
      <c r="D18" s="24"/>
      <c r="E18" s="31"/>
      <c r="F18" s="24"/>
      <c r="G18" s="24"/>
      <c r="H18" s="31"/>
      <c r="I18" s="24"/>
      <c r="J18" s="24"/>
      <c r="K18" s="31"/>
      <c r="L18" s="24"/>
      <c r="M18" s="24"/>
      <c r="N18" s="31"/>
      <c r="O18" s="24"/>
      <c r="P18" s="24"/>
      <c r="Q18" s="31"/>
      <c r="R18" s="24"/>
      <c r="S18" s="24"/>
      <c r="T18" s="18"/>
    </row>
    <row r="19" spans="1:20" ht="15.75">
      <c r="A19" s="37" t="s">
        <v>12</v>
      </c>
      <c r="B19" s="37"/>
      <c r="C19" s="7">
        <v>1</v>
      </c>
      <c r="D19" s="7">
        <v>36</v>
      </c>
      <c r="E19" s="8">
        <v>9.54</v>
      </c>
      <c r="F19" s="7">
        <v>2</v>
      </c>
      <c r="G19" s="7">
        <v>45</v>
      </c>
      <c r="H19" s="8">
        <v>13.1</v>
      </c>
      <c r="I19" s="7">
        <v>5</v>
      </c>
      <c r="J19" s="7">
        <v>132</v>
      </c>
      <c r="K19" s="8">
        <v>19.47</v>
      </c>
      <c r="L19" s="7">
        <v>2</v>
      </c>
      <c r="M19" s="7">
        <v>55</v>
      </c>
      <c r="N19" s="8">
        <v>15.9</v>
      </c>
      <c r="O19" s="7">
        <v>2</v>
      </c>
      <c r="P19" s="7">
        <v>51</v>
      </c>
      <c r="Q19" s="8">
        <v>17</v>
      </c>
      <c r="R19" s="7">
        <v>3</v>
      </c>
      <c r="S19" s="7">
        <v>87</v>
      </c>
      <c r="T19" s="15">
        <f>S19/S21</f>
        <v>0.16926070038910507</v>
      </c>
    </row>
    <row r="20" spans="1:20" ht="15.75">
      <c r="A20" s="37" t="s">
        <v>17</v>
      </c>
      <c r="B20" s="37"/>
      <c r="C20" s="7">
        <v>2</v>
      </c>
      <c r="D20" s="7">
        <v>56</v>
      </c>
      <c r="E20" s="8">
        <v>14.85</v>
      </c>
      <c r="F20" s="7">
        <v>2</v>
      </c>
      <c r="G20" s="7">
        <v>36</v>
      </c>
      <c r="H20" s="8">
        <v>10.5</v>
      </c>
      <c r="I20" s="7">
        <v>2</v>
      </c>
      <c r="J20" s="7">
        <v>54</v>
      </c>
      <c r="K20" s="8">
        <v>7.96</v>
      </c>
      <c r="L20" s="7">
        <v>1</v>
      </c>
      <c r="M20" s="7">
        <v>34</v>
      </c>
      <c r="N20" s="8">
        <v>9.9</v>
      </c>
      <c r="O20" s="7">
        <v>1</v>
      </c>
      <c r="P20" s="7">
        <v>29</v>
      </c>
      <c r="Q20" s="8">
        <v>9.67</v>
      </c>
      <c r="R20" s="7">
        <v>1</v>
      </c>
      <c r="S20" s="7">
        <v>33</v>
      </c>
      <c r="T20" s="15">
        <f>S20/S21</f>
        <v>0.06420233463035019</v>
      </c>
    </row>
    <row r="21" spans="1:20" ht="15.75">
      <c r="A21" s="38" t="s">
        <v>13</v>
      </c>
      <c r="B21" s="38"/>
      <c r="C21" s="5">
        <v>13</v>
      </c>
      <c r="D21" s="5">
        <v>377</v>
      </c>
      <c r="E21" s="6">
        <v>100</v>
      </c>
      <c r="F21" s="5">
        <v>13</v>
      </c>
      <c r="G21" s="5">
        <v>344</v>
      </c>
      <c r="H21" s="6">
        <v>100</v>
      </c>
      <c r="I21" s="5">
        <v>23</v>
      </c>
      <c r="J21" s="5">
        <v>678</v>
      </c>
      <c r="K21" s="6">
        <v>100</v>
      </c>
      <c r="L21" s="5">
        <v>12</v>
      </c>
      <c r="M21" s="5">
        <v>345</v>
      </c>
      <c r="N21" s="6">
        <v>100</v>
      </c>
      <c r="O21" s="5">
        <v>11</v>
      </c>
      <c r="P21" s="5">
        <v>300</v>
      </c>
      <c r="Q21" s="11">
        <v>100</v>
      </c>
      <c r="R21" s="5">
        <f>R10+R12+R17</f>
        <v>17</v>
      </c>
      <c r="S21" s="5">
        <f>S22+S23+S24</f>
        <v>514</v>
      </c>
      <c r="T21" s="16">
        <v>1</v>
      </c>
    </row>
    <row r="22" spans="1:20" ht="15.75">
      <c r="A22" s="37" t="s">
        <v>14</v>
      </c>
      <c r="B22" s="37"/>
      <c r="C22" s="7">
        <v>6</v>
      </c>
      <c r="D22" s="7">
        <v>180</v>
      </c>
      <c r="E22" s="8">
        <v>47.74</v>
      </c>
      <c r="F22" s="7">
        <v>5</v>
      </c>
      <c r="G22" s="7">
        <v>146</v>
      </c>
      <c r="H22" s="8">
        <v>42.4</v>
      </c>
      <c r="I22" s="7">
        <v>10</v>
      </c>
      <c r="J22" s="7">
        <v>305</v>
      </c>
      <c r="K22" s="8">
        <v>44.99</v>
      </c>
      <c r="L22" s="7">
        <v>5</v>
      </c>
      <c r="M22" s="7">
        <v>145</v>
      </c>
      <c r="N22" s="8">
        <v>42</v>
      </c>
      <c r="O22" s="7">
        <v>5</v>
      </c>
      <c r="P22" s="7">
        <v>134</v>
      </c>
      <c r="Q22" s="8">
        <v>44.67</v>
      </c>
      <c r="R22" s="7">
        <v>7</v>
      </c>
      <c r="S22" s="7">
        <v>206</v>
      </c>
      <c r="T22" s="15">
        <f>S22/S21</f>
        <v>0.40077821011673154</v>
      </c>
    </row>
    <row r="23" spans="1:20" ht="15.75">
      <c r="A23" s="37" t="s">
        <v>15</v>
      </c>
      <c r="B23" s="37"/>
      <c r="C23" s="7">
        <v>5</v>
      </c>
      <c r="D23" s="7">
        <v>141</v>
      </c>
      <c r="E23" s="8">
        <v>37.4</v>
      </c>
      <c r="F23" s="7">
        <v>6</v>
      </c>
      <c r="G23" s="7">
        <v>162</v>
      </c>
      <c r="H23" s="8">
        <v>47.1</v>
      </c>
      <c r="I23" s="7">
        <v>10</v>
      </c>
      <c r="J23" s="7">
        <v>286</v>
      </c>
      <c r="K23" s="8">
        <v>42.18</v>
      </c>
      <c r="L23" s="7">
        <v>5</v>
      </c>
      <c r="M23" s="7">
        <v>142</v>
      </c>
      <c r="N23" s="8">
        <v>41.2</v>
      </c>
      <c r="O23" s="7">
        <v>4</v>
      </c>
      <c r="P23" s="7">
        <v>111</v>
      </c>
      <c r="Q23" s="8">
        <v>37</v>
      </c>
      <c r="R23" s="7">
        <v>7</v>
      </c>
      <c r="S23" s="7">
        <v>218</v>
      </c>
      <c r="T23" s="15">
        <f>S23/S21</f>
        <v>0.42412451361867703</v>
      </c>
    </row>
    <row r="24" spans="1:20" ht="33.75" customHeight="1">
      <c r="A24" s="39" t="s">
        <v>18</v>
      </c>
      <c r="B24" s="39"/>
      <c r="C24" s="7">
        <v>2</v>
      </c>
      <c r="D24" s="7">
        <v>56</v>
      </c>
      <c r="E24" s="8">
        <v>14.9</v>
      </c>
      <c r="F24" s="7">
        <v>2</v>
      </c>
      <c r="G24" s="7">
        <v>36</v>
      </c>
      <c r="H24" s="8">
        <v>10.5</v>
      </c>
      <c r="I24" s="7">
        <v>3</v>
      </c>
      <c r="J24" s="7">
        <v>87</v>
      </c>
      <c r="K24" s="8">
        <v>12.83</v>
      </c>
      <c r="L24" s="7">
        <v>2</v>
      </c>
      <c r="M24" s="7">
        <v>58</v>
      </c>
      <c r="N24" s="8">
        <v>16.8</v>
      </c>
      <c r="O24" s="7">
        <v>2</v>
      </c>
      <c r="P24" s="7">
        <v>58</v>
      </c>
      <c r="Q24" s="8">
        <v>19.33</v>
      </c>
      <c r="R24" s="7">
        <v>3</v>
      </c>
      <c r="S24" s="7">
        <v>90</v>
      </c>
      <c r="T24" s="15">
        <f>S24/S21</f>
        <v>0.17509727626459143</v>
      </c>
    </row>
    <row r="25" spans="1:20" ht="12.75" customHeight="1">
      <c r="A25" s="36" t="s">
        <v>22</v>
      </c>
      <c r="B25" s="36"/>
      <c r="C25" s="19">
        <v>534</v>
      </c>
      <c r="D25" s="20"/>
      <c r="E25" s="30">
        <v>70.6</v>
      </c>
      <c r="F25" s="19">
        <v>537</v>
      </c>
      <c r="G25" s="20"/>
      <c r="H25" s="30">
        <v>64.1</v>
      </c>
      <c r="I25" s="19">
        <v>1074</v>
      </c>
      <c r="J25" s="20"/>
      <c r="K25" s="30">
        <v>63.13</v>
      </c>
      <c r="L25" s="19">
        <v>515</v>
      </c>
      <c r="M25" s="20"/>
      <c r="N25" s="30">
        <v>67</v>
      </c>
      <c r="O25" s="19">
        <v>496</v>
      </c>
      <c r="P25" s="20"/>
      <c r="Q25" s="30">
        <v>60.48</v>
      </c>
      <c r="R25" s="19">
        <v>767</v>
      </c>
      <c r="S25" s="20"/>
      <c r="T25" s="17">
        <f>S21/R25</f>
        <v>0.6701434159061278</v>
      </c>
    </row>
    <row r="26" spans="1:22" ht="36.75" customHeight="1">
      <c r="A26" s="36"/>
      <c r="B26" s="36"/>
      <c r="C26" s="21"/>
      <c r="D26" s="22"/>
      <c r="E26" s="31"/>
      <c r="F26" s="21"/>
      <c r="G26" s="22"/>
      <c r="H26" s="31"/>
      <c r="I26" s="21"/>
      <c r="J26" s="22"/>
      <c r="K26" s="31"/>
      <c r="L26" s="21"/>
      <c r="M26" s="22"/>
      <c r="N26" s="31"/>
      <c r="O26" s="21"/>
      <c r="P26" s="22"/>
      <c r="Q26" s="31"/>
      <c r="R26" s="21"/>
      <c r="S26" s="22"/>
      <c r="T26" s="18"/>
      <c r="V26" s="1" t="s">
        <v>23</v>
      </c>
    </row>
    <row r="27" spans="1:17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Q27" s="14"/>
    </row>
    <row r="28" spans="1:13" ht="15.75">
      <c r="A28" s="4"/>
      <c r="B28" s="4" t="s">
        <v>26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5.75">
      <c r="A29" s="4"/>
      <c r="B29" s="4" t="s">
        <v>30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23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</sheetData>
  <sheetProtection selectLockedCells="1" selectUnlockedCells="1"/>
  <mergeCells count="119">
    <mergeCell ref="V10:V11"/>
    <mergeCell ref="P2:T2"/>
    <mergeCell ref="N17:N18"/>
    <mergeCell ref="U12:U13"/>
    <mergeCell ref="V12:V13"/>
    <mergeCell ref="W12:W13"/>
    <mergeCell ref="A3:T3"/>
    <mergeCell ref="U6:W7"/>
    <mergeCell ref="U8:U9"/>
    <mergeCell ref="V8:V9"/>
    <mergeCell ref="W8:W9"/>
    <mergeCell ref="U10:U11"/>
    <mergeCell ref="M17:M18"/>
    <mergeCell ref="W10:W11"/>
    <mergeCell ref="E17:E18"/>
    <mergeCell ref="D17:D18"/>
    <mergeCell ref="C17:C18"/>
    <mergeCell ref="K12:K13"/>
    <mergeCell ref="I17:I18"/>
    <mergeCell ref="H17:H18"/>
    <mergeCell ref="G17:G18"/>
    <mergeCell ref="F17:F18"/>
    <mergeCell ref="F6:H7"/>
    <mergeCell ref="F8:F9"/>
    <mergeCell ref="G8:G9"/>
    <mergeCell ref="H8:H9"/>
    <mergeCell ref="F10:F11"/>
    <mergeCell ref="G10:G11"/>
    <mergeCell ref="H10:H11"/>
    <mergeCell ref="I25:J26"/>
    <mergeCell ref="F25:G26"/>
    <mergeCell ref="H25:H26"/>
    <mergeCell ref="K25:K26"/>
    <mergeCell ref="L25:M26"/>
    <mergeCell ref="N25:N26"/>
    <mergeCell ref="J17:J18"/>
    <mergeCell ref="A20:B20"/>
    <mergeCell ref="A25:B26"/>
    <mergeCell ref="A21:B21"/>
    <mergeCell ref="A22:B22"/>
    <mergeCell ref="A23:B23"/>
    <mergeCell ref="A24:B24"/>
    <mergeCell ref="A17:B18"/>
    <mergeCell ref="C25:D26"/>
    <mergeCell ref="E25:E26"/>
    <mergeCell ref="A12:B13"/>
    <mergeCell ref="A19:B19"/>
    <mergeCell ref="L12:L13"/>
    <mergeCell ref="F12:F13"/>
    <mergeCell ref="G12:G13"/>
    <mergeCell ref="H12:H13"/>
    <mergeCell ref="A14:B14"/>
    <mergeCell ref="A15:B15"/>
    <mergeCell ref="L17:L18"/>
    <mergeCell ref="K17:K18"/>
    <mergeCell ref="C10:C11"/>
    <mergeCell ref="M12:M13"/>
    <mergeCell ref="C12:C13"/>
    <mergeCell ref="A10:B11"/>
    <mergeCell ref="M10:M11"/>
    <mergeCell ref="N12:N13"/>
    <mergeCell ref="D12:D13"/>
    <mergeCell ref="E12:E13"/>
    <mergeCell ref="I12:I13"/>
    <mergeCell ref="J12:J13"/>
    <mergeCell ref="N10:N11"/>
    <mergeCell ref="D10:D11"/>
    <mergeCell ref="E10:E11"/>
    <mergeCell ref="I10:I11"/>
    <mergeCell ref="J10:J11"/>
    <mergeCell ref="K10:K11"/>
    <mergeCell ref="L10:L11"/>
    <mergeCell ref="I6:K7"/>
    <mergeCell ref="L6:N7"/>
    <mergeCell ref="M8:M9"/>
    <mergeCell ref="N8:N9"/>
    <mergeCell ref="I8:I9"/>
    <mergeCell ref="J8:J9"/>
    <mergeCell ref="K1:N1"/>
    <mergeCell ref="A2:B2"/>
    <mergeCell ref="C4:D4"/>
    <mergeCell ref="C8:C9"/>
    <mergeCell ref="D8:D9"/>
    <mergeCell ref="A6:B9"/>
    <mergeCell ref="C6:E7"/>
    <mergeCell ref="E8:E9"/>
    <mergeCell ref="K8:K9"/>
    <mergeCell ref="L8:L9"/>
    <mergeCell ref="O6:Q7"/>
    <mergeCell ref="O8:O9"/>
    <mergeCell ref="P8:P9"/>
    <mergeCell ref="Q8:Q9"/>
    <mergeCell ref="O10:O11"/>
    <mergeCell ref="P10:P11"/>
    <mergeCell ref="Q10:Q11"/>
    <mergeCell ref="Q25:Q26"/>
    <mergeCell ref="O25:P26"/>
    <mergeCell ref="O12:O13"/>
    <mergeCell ref="P12:P13"/>
    <mergeCell ref="Q12:Q13"/>
    <mergeCell ref="O17:O18"/>
    <mergeCell ref="P17:P18"/>
    <mergeCell ref="Q17:Q18"/>
    <mergeCell ref="R8:R9"/>
    <mergeCell ref="S8:S9"/>
    <mergeCell ref="T8:T9"/>
    <mergeCell ref="R10:R11"/>
    <mergeCell ref="S10:S11"/>
    <mergeCell ref="T10:T11"/>
    <mergeCell ref="P1:T1"/>
    <mergeCell ref="T25:T26"/>
    <mergeCell ref="R25:S26"/>
    <mergeCell ref="R12:R13"/>
    <mergeCell ref="S12:S13"/>
    <mergeCell ref="T12:T13"/>
    <mergeCell ref="R17:R18"/>
    <mergeCell ref="S17:S18"/>
    <mergeCell ref="T17:T18"/>
    <mergeCell ref="R6:T7"/>
  </mergeCells>
  <printOptions horizontalCentered="1" verticalCentered="1"/>
  <pageMargins left="0.7874015748031497" right="0.7874015748031497" top="0" bottom="2.204724409448819" header="0.5118110236220472" footer="0.5118110236220472"/>
  <pageSetup firstPageNumber="1" useFirstPageNumber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sheetProtection selectLockedCells="1" selectUnlockedCells="1"/>
  <printOptions horizontalCentered="1" verticalCentered="1"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sheetProtection selectLockedCells="1" selectUnlockedCells="1"/>
  <printOptions horizontalCentered="1" verticalCentered="1"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Lisiecka</dc:creator>
  <cp:keywords/>
  <dc:description/>
  <cp:lastModifiedBy>Justyna Rosłoniec</cp:lastModifiedBy>
  <cp:lastPrinted>2022-10-10T12:08:12Z</cp:lastPrinted>
  <dcterms:created xsi:type="dcterms:W3CDTF">2018-10-24T10:34:39Z</dcterms:created>
  <dcterms:modified xsi:type="dcterms:W3CDTF">2023-10-09T06:40:16Z</dcterms:modified>
  <cp:category/>
  <cp:version/>
  <cp:contentType/>
  <cp:contentStatus/>
</cp:coreProperties>
</file>